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住培招收计划数" sheetId="17" r:id="rId1"/>
  </sheets>
  <definedNames>
    <definedName name="_xlnm._FilterDatabase" localSheetId="0" hidden="1">'2023年住培招收计划数'!$A$4:$P$45</definedName>
  </definedNames>
  <calcPr calcId="144525"/>
</workbook>
</file>

<file path=xl/sharedStrings.xml><?xml version="1.0" encoding="utf-8"?>
<sst xmlns="http://schemas.openxmlformats.org/spreadsheetml/2006/main" count="139" uniqueCount="135">
  <si>
    <t>附件2</t>
  </si>
  <si>
    <t>2023年河南省住院医师规范化培训招收计划</t>
  </si>
  <si>
    <t>基地编号</t>
  </si>
  <si>
    <t>基地医院名称</t>
  </si>
  <si>
    <t>紧缺专业招收计划</t>
  </si>
  <si>
    <t>其他专业招收计划</t>
  </si>
  <si>
    <t>下达计划总数</t>
  </si>
  <si>
    <t>招收专业</t>
  </si>
  <si>
    <t>招收专业数量</t>
  </si>
  <si>
    <t>咨询电话</t>
  </si>
  <si>
    <t>全科</t>
  </si>
  <si>
    <t>儿科</t>
  </si>
  <si>
    <t>精神科</t>
  </si>
  <si>
    <t>妇产科</t>
  </si>
  <si>
    <t>麻醉科</t>
  </si>
  <si>
    <t>急诊科</t>
  </si>
  <si>
    <t>临床病理科</t>
  </si>
  <si>
    <t>重症医学科</t>
  </si>
  <si>
    <t>河南省人民医院</t>
  </si>
  <si>
    <t>内科、儿科、急诊科、皮肤科、神经内科、全科、康复医学科、外科、外科（神经外科方向）、外科（胸心外科方向）、外科（泌尿外科方向）、外科（整形外科方向）、骨科、儿外科、妇产科、眼科、耳鼻咽喉科、麻醉科、临床病理科、放射科、超声医学科、核医学科、放射肿瘤科、医学遗传科、口腔全科、口腔内科、口腔颌面外科、口腔修复科、重症医学科</t>
  </si>
  <si>
    <t>0371-65580820或0371-87160391</t>
  </si>
  <si>
    <t>郑州大学第一附属医院</t>
  </si>
  <si>
    <t>内科、儿科、急诊科、皮肤科、精神科、神经内科、全科、康复医学科、外科、外科（神经外科方向）、外科（胸心外科方向）、外科（泌尿外科方向）、外科（整形外科方向）、骨科、儿外科、妇产科、眼科、耳鼻咽喉科、麻醉科、临床病理科、检验医学科、放射科、超声医学科、核医学科、放射肿瘤科、医学遗传科、口腔全科、口腔内科、口腔颌面外科、口腔修复科、口腔正畸科、口腔病理科、重症医学科</t>
  </si>
  <si>
    <t>0371-66913327或0371-66271720</t>
  </si>
  <si>
    <t>新乡医学院第一附属医院</t>
  </si>
  <si>
    <t>内科、儿科、急诊科、皮肤科、神经内科、全科、康复医学科、外科、外科（神经外科方向）、外科（胸心外科方向）、外科（整形外科方向）、外科（泌尿外科方向）、骨科、儿外科、妇产科、眼科、耳鼻咽喉科、麻醉科、临床病理科、放射科、超声医学科、放射肿瘤科、口腔全科、重症医学科</t>
  </si>
  <si>
    <t>0373-4404048</t>
  </si>
  <si>
    <t>河南科技大学第一附属医院</t>
  </si>
  <si>
    <t>内科、儿科、急诊科、神经内科、康复医学科、外科、外科（神经外科方向）、外科（泌尿外科方向）、外科（整形外科方向）、放射肿瘤科、骨科、妇产科、眼科、耳鼻咽喉科、临床病理科、放射科、超声医学科、口腔全科、全科、麻醉科、重症医学科</t>
  </si>
  <si>
    <t>0379-61123721或0379-69823397</t>
  </si>
  <si>
    <t>河南大学淮河医院</t>
  </si>
  <si>
    <t>内科、儿科、急诊科、神经内科、全科、外科、外科（神经外科方向）、外科（泌尿外科方向）、骨科、妇产科、眼科、麻醉科、临床病理科、放射科、超声医学科、口腔全科</t>
  </si>
  <si>
    <t>0371-23906240</t>
  </si>
  <si>
    <t>河南大学第一附属医院</t>
  </si>
  <si>
    <t>全科、内科、外科、妇产科、神经内科、口腔全科、儿科、超声医学科、放射科</t>
  </si>
  <si>
    <t>0371-22736893</t>
  </si>
  <si>
    <t>郑州市中心医院</t>
  </si>
  <si>
    <t>内科、儿科、急诊科、皮肤科、神经内科、全科、外科、外科（神经外科方向）、外科（泌尿外科方向）、骨科、妇产科、耳鼻咽喉科、麻醉科、临床病理科、放射科、超声医学科、口腔全科、重症医学科</t>
  </si>
  <si>
    <t>0371-67690009</t>
  </si>
  <si>
    <t>开封市中心医院</t>
  </si>
  <si>
    <t>内科、儿科、神经内科、全科、外科、骨科、眼科、耳鼻咽喉科、麻醉科、放射科、口腔全科</t>
  </si>
  <si>
    <t>0371-25672862</t>
  </si>
  <si>
    <t>新乡市中心医院</t>
  </si>
  <si>
    <t>内科、儿科、神经内科、全科、外科、外科（神经外科方向）、骨科、妇产科、麻醉科、放射科、急诊科、耳鼻喉科</t>
  </si>
  <si>
    <t>0373-2810350</t>
  </si>
  <si>
    <t>漯河市中心医院</t>
  </si>
  <si>
    <t>内科、儿科、急诊科、神经内科、全科、外科、妇产科、眼科、麻醉科、口腔全科</t>
  </si>
  <si>
    <t>0395-3330559</t>
  </si>
  <si>
    <t>周口市中心医院</t>
  </si>
  <si>
    <t>内科、急诊科、皮肤科、神经内科、全科、康复医学科、外科、外科（神经外科方向）、骨科、妇产科、眼科、耳鼻咽喉科、麻醉科、临床病理科、放射科、超声医学科</t>
  </si>
  <si>
    <t>0394-8269226</t>
  </si>
  <si>
    <t>安阳市人民医院</t>
  </si>
  <si>
    <t>内科、儿科、神经内科、全科、外科、妇产科</t>
  </si>
  <si>
    <t>0372-2077018</t>
  </si>
  <si>
    <t>洛阳市中心医院</t>
  </si>
  <si>
    <t>内科、儿科、急诊科、神经内科、全科、外科、妇产科、眼科、麻醉科、临床病理科、放射科、口腔全科、精神科</t>
  </si>
  <si>
    <t>0379-63892025</t>
  </si>
  <si>
    <t>濮阳市人民医院</t>
  </si>
  <si>
    <t>内科、儿科、神经内科、全科、外科、骨科、妇产科、麻醉科、临床病理科、放射科、超声医学科、口腔全科</t>
  </si>
  <si>
    <t>0393-6162856</t>
  </si>
  <si>
    <t>焦作市人民医院</t>
  </si>
  <si>
    <t>内科、儿科、急诊科、神经内科、全科、外科、妇产科、眼科、麻醉科、放射科、超声医学科</t>
  </si>
  <si>
    <t>0391-2113942</t>
  </si>
  <si>
    <t>南阳市中心医院</t>
  </si>
  <si>
    <t>内科、儿科、神经内科、外科、骨科、儿外科、妇产科、眼科、麻醉科、放射科、口腔全科、全科</t>
  </si>
  <si>
    <t>0377-65036181</t>
  </si>
  <si>
    <t>濮阳市安阳地区医院</t>
  </si>
  <si>
    <t>内科、皮肤科、神经内科、全科、外科、骨科、放射科、超声医学科</t>
  </si>
  <si>
    <t>0372－5108960</t>
  </si>
  <si>
    <t>郑州大学第二附属医院</t>
  </si>
  <si>
    <t>内科、外科、妇产科、神经内科、全科、外科（神经外科方向）、麻醉科、骨科、外科（胸心外科方向）、外科（泌尿外科方向）、放射科、超声医学科、康复医学科、重症医学科</t>
  </si>
  <si>
    <t>0371-63974856</t>
  </si>
  <si>
    <t>郑州大学第三附属医院</t>
  </si>
  <si>
    <t>儿科、麻醉科、超声医学科、儿外科、妇产科</t>
  </si>
  <si>
    <t>0371-66903156或66903101</t>
  </si>
  <si>
    <t>郑州大学第五附属医院</t>
  </si>
  <si>
    <t>康复医学科、儿科、内科、全科、外科、超声医学科、妇产科、神经内科、急诊科、外科（神经外科方向）、放射科</t>
  </si>
  <si>
    <t>0371-67123560</t>
  </si>
  <si>
    <t>新乡医学院第二附属医院</t>
  </si>
  <si>
    <t>0373-3373980</t>
  </si>
  <si>
    <t>河南省儿童医院郑州儿童医院</t>
  </si>
  <si>
    <t>儿科、儿外科</t>
  </si>
  <si>
    <t>0371-85961551</t>
  </si>
  <si>
    <t>平顶山市第一人民医院</t>
  </si>
  <si>
    <t>全科、内科、外科、妇产科、儿科、口腔全科</t>
  </si>
  <si>
    <t>0375-3399811</t>
  </si>
  <si>
    <t>鹤壁市人民医院</t>
  </si>
  <si>
    <t>全科、妇产科、外科</t>
  </si>
  <si>
    <t>0392-8299076或15039270716</t>
  </si>
  <si>
    <t>三门峡市中心医院</t>
  </si>
  <si>
    <t>内科、儿科、全科、外科、妇产科、眼科、口腔全科、麻醉科</t>
  </si>
  <si>
    <t>许昌市中心医院</t>
  </si>
  <si>
    <t>全科、内科、外科、妇产科、儿科、口腔全科、麻醉科 、放射科</t>
  </si>
  <si>
    <t>0374-3352305</t>
  </si>
  <si>
    <t>商丘市第一人民医院</t>
  </si>
  <si>
    <t>内科、儿科、全科、外科、妇产科、超声医学科、急诊科、放射科</t>
  </si>
  <si>
    <t>0370-2223201</t>
  </si>
  <si>
    <t>驻马店市中心医院</t>
  </si>
  <si>
    <t>全科、内科、外科、妇产科、儿科、神经内科、急诊科、麻醉科、放射科、超声医学科</t>
  </si>
  <si>
    <t>0396-2726159</t>
  </si>
  <si>
    <t>南阳医学高等专科学校第一附属医院</t>
  </si>
  <si>
    <t>全科、内科、外科、妇产科、儿科、麻醉科</t>
  </si>
  <si>
    <t>0377-63328058</t>
  </si>
  <si>
    <t>南阳市第二人民医院</t>
  </si>
  <si>
    <t>全科、内科、外科、妇产科、儿科、神经内科、放射科、超声医学科、麻醉科</t>
  </si>
  <si>
    <t>0377-61609975</t>
  </si>
  <si>
    <t>信阳市中心医院</t>
  </si>
  <si>
    <t>全科、内科、外科、妇产科、儿科、麻醉科、重症医学科</t>
  </si>
  <si>
    <t>0376-6667203</t>
  </si>
  <si>
    <t>河南省肿瘤医院</t>
  </si>
  <si>
    <t>临床病理科、放射肿瘤科、麻醉科</t>
  </si>
  <si>
    <t>0371-65587248</t>
  </si>
  <si>
    <t>新乡医学院第三附属医院</t>
  </si>
  <si>
    <t>0373-3728172</t>
  </si>
  <si>
    <t>郑州人民医院</t>
  </si>
  <si>
    <t>内科、全科、外科、妇产科、急诊科、口腔全科</t>
  </si>
  <si>
    <t>0371-67079235或0371-67079239</t>
  </si>
  <si>
    <t>郑州市第七人民医院</t>
  </si>
  <si>
    <t>全科、内科、外科</t>
  </si>
  <si>
    <t>0371-89905961</t>
  </si>
  <si>
    <t>新乡市第一人民医院</t>
  </si>
  <si>
    <t>0373-3665630或15670508660或18937375322</t>
  </si>
  <si>
    <t>河南理工大学第一附属医院</t>
  </si>
  <si>
    <t>内科、全科、外科、妇产科</t>
  </si>
  <si>
    <t>0391-2759740</t>
  </si>
  <si>
    <t>南阳市第一人民医院</t>
  </si>
  <si>
    <t>全科、内科、外科、麻醉科、急诊科</t>
  </si>
  <si>
    <t>0377-62208521或13937720965</t>
  </si>
  <si>
    <t>濮阳市油田总医院</t>
  </si>
  <si>
    <t>全科、内科、妇产科</t>
  </si>
  <si>
    <t>0393-4819138</t>
  </si>
  <si>
    <t>中国人民解放军联勤保障部队第九八九医院</t>
  </si>
  <si>
    <t>0379-64169018</t>
  </si>
  <si>
    <t>合计</t>
  </si>
  <si>
    <t>注：2018级定向生以委托培养方式进行培训；国一批、国二批省直住培基地全科专业主要为其他基地培养师资，仅限招收国家住培基地或助理全科医生培训基地从事或拟从事全科诊疗、带教的在职职工，其他基地全科专业对招收对象全面开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</si>
</sst>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12"/>
      <name val="黑体"/>
      <charset val="134"/>
    </font>
    <font>
      <b/>
      <sz val="20"/>
      <name val="宋体"/>
      <charset val="134"/>
    </font>
    <font>
      <b/>
      <sz val="12"/>
      <name val="仿宋"/>
      <charset val="134"/>
    </font>
    <font>
      <b/>
      <sz val="14"/>
      <name val="仿宋"/>
      <charset val="134"/>
    </font>
    <font>
      <sz val="11"/>
      <name val="宋体"/>
      <charset val="134"/>
    </font>
    <font>
      <b/>
      <sz val="11"/>
      <name val="宋体"/>
      <charset val="134"/>
    </font>
    <font>
      <sz val="11"/>
      <name val="仿宋"/>
      <charset val="134"/>
    </font>
    <font>
      <b/>
      <sz val="11"/>
      <name val="仿宋"/>
      <charset val="134"/>
    </font>
    <font>
      <sz val="11"/>
      <color rgb="FFFF0000"/>
      <name val="宋体"/>
      <charset val="134"/>
      <scheme val="minor"/>
    </font>
    <font>
      <sz val="11"/>
      <color theme="1"/>
      <name val="宋体"/>
      <charset val="134"/>
      <scheme val="minor"/>
    </font>
    <font>
      <sz val="11"/>
      <color rgb="FF9C0006"/>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sz val="11"/>
      <color indexed="8"/>
      <name val="宋体"/>
      <charset val="134"/>
      <scheme val="minor"/>
    </font>
    <font>
      <b/>
      <sz val="11"/>
      <color theme="1"/>
      <name val="宋体"/>
      <charset val="134"/>
      <scheme val="minor"/>
    </font>
    <font>
      <b/>
      <sz val="15"/>
      <color theme="3"/>
      <name val="宋体"/>
      <charset val="134"/>
      <scheme val="minor"/>
    </font>
    <font>
      <sz val="11"/>
      <color rgb="FF9C6500"/>
      <name val="宋体"/>
      <charset val="134"/>
      <scheme val="minor"/>
    </font>
    <font>
      <b/>
      <sz val="18"/>
      <color theme="3"/>
      <name val="宋体"/>
      <charset val="134"/>
      <scheme val="minor"/>
    </font>
    <font>
      <sz val="11"/>
      <color rgb="FF006100"/>
      <name val="宋体"/>
      <charset val="134"/>
      <scheme val="minor"/>
    </font>
    <font>
      <sz val="11"/>
      <color rgb="FF3F3F76"/>
      <name val="宋体"/>
      <charset val="134"/>
      <scheme val="minor"/>
    </font>
    <font>
      <b/>
      <sz val="11"/>
      <color rgb="FFFFFFFF"/>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2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2" fillId="25" borderId="8" applyNumberFormat="false" applyAlignment="false" applyProtection="false">
      <alignment vertical="center"/>
    </xf>
    <xf numFmtId="0" fontId="17" fillId="0" borderId="4" applyNumberFormat="false" applyFill="false" applyAlignment="false" applyProtection="false">
      <alignment vertical="center"/>
    </xf>
    <xf numFmtId="0" fontId="21" fillId="24" borderId="7" applyNumberFormat="false" applyAlignment="false" applyProtection="false">
      <alignment vertical="center"/>
    </xf>
    <xf numFmtId="0" fontId="24" fillId="0" borderId="0" applyNumberFormat="false" applyFill="false" applyBorder="false" applyAlignment="false" applyProtection="false">
      <alignment vertical="center"/>
    </xf>
    <xf numFmtId="0" fontId="28" fillId="31" borderId="10" applyNumberFormat="false" applyAlignment="false" applyProtection="false">
      <alignment vertical="center"/>
    </xf>
    <xf numFmtId="0" fontId="10" fillId="28"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7" fillId="31" borderId="7" applyNumberFormat="false" applyAlignment="false" applyProtection="false">
      <alignment vertical="center"/>
    </xf>
    <xf numFmtId="0" fontId="12"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2" borderId="0" applyNumberFormat="false" applyBorder="false" applyAlignment="false" applyProtection="false">
      <alignment vertical="center"/>
    </xf>
    <xf numFmtId="0" fontId="15" fillId="5" borderId="5" applyNumberFormat="false" applyFont="false" applyAlignment="false" applyProtection="false">
      <alignment vertical="center"/>
    </xf>
    <xf numFmtId="0" fontId="20"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10" fillId="26"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0" fillId="6" borderId="0" applyNumberFormat="false" applyBorder="false" applyAlignment="false" applyProtection="false">
      <alignment vertical="center"/>
    </xf>
  </cellStyleXfs>
  <cellXfs count="19">
    <xf numFmtId="0" fontId="0" fillId="0" borderId="0" xfId="0">
      <alignment vertical="center"/>
    </xf>
    <xf numFmtId="0" fontId="0" fillId="0" borderId="0" xfId="0" applyFont="true" applyFill="true">
      <alignment vertical="center"/>
    </xf>
    <xf numFmtId="0" fontId="0" fillId="0" borderId="0" xfId="0" applyFont="true" applyFill="true" applyAlignment="true">
      <alignment horizontal="center" vertical="center"/>
    </xf>
    <xf numFmtId="0" fontId="0" fillId="0" borderId="0" xfId="0" applyAlignment="true">
      <alignment vertical="center" wrapText="true"/>
    </xf>
    <xf numFmtId="0" fontId="1" fillId="0" borderId="0" xfId="0" applyFont="true" applyFill="true">
      <alignment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3" fillId="0" borderId="0" xfId="0" applyFont="true" applyAlignment="true">
      <alignment horizontal="left"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0" fillId="0" borderId="0" xfId="0" applyFont="true" applyFill="true" applyAlignment="true">
      <alignmen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abSelected="1" workbookViewId="0">
      <pane xSplit="1" ySplit="4" topLeftCell="B5" activePane="bottomRight" state="frozen"/>
      <selection/>
      <selection pane="topRight"/>
      <selection pane="bottomLeft"/>
      <selection pane="bottomRight" activeCell="B37" sqref="B37"/>
    </sheetView>
  </sheetViews>
  <sheetFormatPr defaultColWidth="9" defaultRowHeight="15.75"/>
  <cols>
    <col min="2" max="2" width="36.25" customWidth="true"/>
    <col min="3" max="11" width="9" customWidth="true"/>
    <col min="12" max="12" width="13" customWidth="true"/>
    <col min="13" max="13" width="44.125" customWidth="true"/>
    <col min="14" max="14" width="9" customWidth="true"/>
    <col min="15" max="15" width="31.625" style="3" customWidth="true"/>
  </cols>
  <sheetData>
    <row r="1" s="1" customFormat="true" spans="1:15">
      <c r="A1" s="4" t="s">
        <v>0</v>
      </c>
      <c r="O1" s="15"/>
    </row>
    <row r="2" s="1" customFormat="true" ht="27" customHeight="true" spans="1:15">
      <c r="A2" s="5" t="s">
        <v>1</v>
      </c>
      <c r="B2" s="5"/>
      <c r="C2" s="5"/>
      <c r="D2" s="5"/>
      <c r="E2" s="5"/>
      <c r="F2" s="5"/>
      <c r="G2" s="5"/>
      <c r="H2" s="5"/>
      <c r="I2" s="5"/>
      <c r="J2" s="5"/>
      <c r="K2" s="5"/>
      <c r="L2" s="5"/>
      <c r="M2" s="5"/>
      <c r="N2" s="5"/>
      <c r="O2" s="5"/>
    </row>
    <row r="3" s="1" customFormat="true" ht="20.25" customHeight="true" spans="1:15">
      <c r="A3" s="6" t="s">
        <v>2</v>
      </c>
      <c r="B3" s="6" t="s">
        <v>3</v>
      </c>
      <c r="C3" s="7" t="s">
        <v>4</v>
      </c>
      <c r="D3" s="7"/>
      <c r="E3" s="7"/>
      <c r="F3" s="7"/>
      <c r="G3" s="7"/>
      <c r="H3" s="7"/>
      <c r="I3" s="7"/>
      <c r="J3" s="7"/>
      <c r="K3" s="6" t="s">
        <v>5</v>
      </c>
      <c r="L3" s="6" t="s">
        <v>6</v>
      </c>
      <c r="M3" s="6" t="s">
        <v>7</v>
      </c>
      <c r="N3" s="6" t="s">
        <v>8</v>
      </c>
      <c r="O3" s="6" t="s">
        <v>9</v>
      </c>
    </row>
    <row r="4" s="1" customFormat="true" ht="31.5" spans="1:15">
      <c r="A4" s="6"/>
      <c r="B4" s="6"/>
      <c r="C4" s="6" t="s">
        <v>10</v>
      </c>
      <c r="D4" s="6" t="s">
        <v>11</v>
      </c>
      <c r="E4" s="6" t="s">
        <v>12</v>
      </c>
      <c r="F4" s="6" t="s">
        <v>13</v>
      </c>
      <c r="G4" s="6" t="s">
        <v>14</v>
      </c>
      <c r="H4" s="6" t="s">
        <v>15</v>
      </c>
      <c r="I4" s="6" t="s">
        <v>16</v>
      </c>
      <c r="J4" s="6" t="s">
        <v>17</v>
      </c>
      <c r="K4" s="6"/>
      <c r="L4" s="6"/>
      <c r="M4" s="6"/>
      <c r="N4" s="6"/>
      <c r="O4" s="6"/>
    </row>
    <row r="5" s="1" customFormat="true" ht="99.75" spans="1:15">
      <c r="A5" s="8">
        <v>1</v>
      </c>
      <c r="B5" s="9" t="s">
        <v>18</v>
      </c>
      <c r="C5" s="9">
        <v>14</v>
      </c>
      <c r="D5" s="9">
        <v>10</v>
      </c>
      <c r="E5" s="9"/>
      <c r="F5" s="9">
        <v>13</v>
      </c>
      <c r="G5" s="9">
        <v>30</v>
      </c>
      <c r="H5" s="9">
        <v>6</v>
      </c>
      <c r="I5" s="9">
        <v>8</v>
      </c>
      <c r="J5" s="9">
        <v>9</v>
      </c>
      <c r="K5" s="13">
        <v>200</v>
      </c>
      <c r="L5" s="13">
        <f>SUM(C5:K5)</f>
        <v>290</v>
      </c>
      <c r="M5" s="9" t="s">
        <v>19</v>
      </c>
      <c r="N5" s="9">
        <v>29</v>
      </c>
      <c r="O5" s="16" t="s">
        <v>20</v>
      </c>
    </row>
    <row r="6" s="1" customFormat="true" ht="114" spans="1:15">
      <c r="A6" s="8">
        <v>2</v>
      </c>
      <c r="B6" s="9" t="s">
        <v>21</v>
      </c>
      <c r="C6" s="9">
        <v>15</v>
      </c>
      <c r="D6" s="9">
        <v>20</v>
      </c>
      <c r="E6" s="9">
        <v>6</v>
      </c>
      <c r="F6" s="9">
        <v>25</v>
      </c>
      <c r="G6" s="9">
        <v>50</v>
      </c>
      <c r="H6" s="9">
        <v>15</v>
      </c>
      <c r="I6" s="9">
        <v>10</v>
      </c>
      <c r="J6" s="9">
        <v>15</v>
      </c>
      <c r="K6" s="9">
        <v>369</v>
      </c>
      <c r="L6" s="13">
        <f t="shared" ref="L6:L44" si="0">SUM(C6:K6)</f>
        <v>525</v>
      </c>
      <c r="M6" s="9" t="s">
        <v>22</v>
      </c>
      <c r="N6" s="9">
        <v>33</v>
      </c>
      <c r="O6" s="16" t="s">
        <v>23</v>
      </c>
    </row>
    <row r="7" s="1" customFormat="true" ht="85.5" spans="1:15">
      <c r="A7" s="8">
        <v>3</v>
      </c>
      <c r="B7" s="9" t="s">
        <v>24</v>
      </c>
      <c r="C7" s="9">
        <v>4</v>
      </c>
      <c r="D7" s="9">
        <v>11</v>
      </c>
      <c r="E7" s="9"/>
      <c r="F7" s="9">
        <v>10</v>
      </c>
      <c r="G7" s="9">
        <v>8</v>
      </c>
      <c r="H7" s="9">
        <v>4</v>
      </c>
      <c r="I7" s="9">
        <v>4</v>
      </c>
      <c r="J7" s="9">
        <v>5</v>
      </c>
      <c r="K7" s="9">
        <v>89</v>
      </c>
      <c r="L7" s="13">
        <v>135</v>
      </c>
      <c r="M7" s="9" t="s">
        <v>25</v>
      </c>
      <c r="N7" s="9">
        <v>24</v>
      </c>
      <c r="O7" s="16" t="s">
        <v>26</v>
      </c>
    </row>
    <row r="8" s="1" customFormat="true" ht="71.25" spans="1:15">
      <c r="A8" s="8">
        <v>4</v>
      </c>
      <c r="B8" s="9" t="s">
        <v>27</v>
      </c>
      <c r="C8" s="9">
        <v>8</v>
      </c>
      <c r="D8" s="9">
        <v>6</v>
      </c>
      <c r="E8" s="9"/>
      <c r="F8" s="9">
        <v>10</v>
      </c>
      <c r="G8" s="9">
        <v>6</v>
      </c>
      <c r="H8" s="9">
        <v>3</v>
      </c>
      <c r="I8" s="9">
        <v>3</v>
      </c>
      <c r="J8" s="9">
        <v>8</v>
      </c>
      <c r="K8" s="9">
        <v>94</v>
      </c>
      <c r="L8" s="13">
        <f t="shared" si="0"/>
        <v>138</v>
      </c>
      <c r="M8" s="9" t="s">
        <v>28</v>
      </c>
      <c r="N8" s="9">
        <v>21</v>
      </c>
      <c r="O8" s="16" t="s">
        <v>29</v>
      </c>
    </row>
    <row r="9" s="1" customFormat="true" ht="57" spans="1:15">
      <c r="A9" s="8">
        <v>5</v>
      </c>
      <c r="B9" s="9" t="s">
        <v>30</v>
      </c>
      <c r="C9" s="9">
        <v>5</v>
      </c>
      <c r="D9" s="9">
        <v>7</v>
      </c>
      <c r="E9" s="9"/>
      <c r="F9" s="9">
        <v>5</v>
      </c>
      <c r="G9" s="9">
        <v>5</v>
      </c>
      <c r="H9" s="9">
        <v>4</v>
      </c>
      <c r="I9" s="9">
        <v>4</v>
      </c>
      <c r="J9" s="9"/>
      <c r="K9" s="9">
        <v>65</v>
      </c>
      <c r="L9" s="13">
        <f t="shared" si="0"/>
        <v>95</v>
      </c>
      <c r="M9" s="9" t="s">
        <v>31</v>
      </c>
      <c r="N9" s="9">
        <v>16</v>
      </c>
      <c r="O9" s="16" t="s">
        <v>32</v>
      </c>
    </row>
    <row r="10" s="1" customFormat="true" ht="28.5" spans="1:15">
      <c r="A10" s="8">
        <v>6</v>
      </c>
      <c r="B10" s="9" t="s">
        <v>33</v>
      </c>
      <c r="C10" s="9">
        <v>5</v>
      </c>
      <c r="D10" s="9">
        <v>2</v>
      </c>
      <c r="E10" s="9"/>
      <c r="F10" s="9">
        <v>2</v>
      </c>
      <c r="G10" s="9"/>
      <c r="H10" s="9"/>
      <c r="I10" s="9"/>
      <c r="J10" s="9"/>
      <c r="K10" s="9">
        <v>44</v>
      </c>
      <c r="L10" s="13">
        <f t="shared" si="0"/>
        <v>53</v>
      </c>
      <c r="M10" s="9" t="s">
        <v>34</v>
      </c>
      <c r="N10" s="9">
        <v>9</v>
      </c>
      <c r="O10" s="16" t="s">
        <v>35</v>
      </c>
    </row>
    <row r="11" s="1" customFormat="true" ht="57" spans="1:15">
      <c r="A11" s="8">
        <v>7</v>
      </c>
      <c r="B11" s="9" t="s">
        <v>36</v>
      </c>
      <c r="C11" s="9">
        <v>5</v>
      </c>
      <c r="D11" s="9">
        <v>2</v>
      </c>
      <c r="E11" s="9"/>
      <c r="F11" s="9">
        <v>8</v>
      </c>
      <c r="G11" s="9">
        <v>5</v>
      </c>
      <c r="H11" s="9">
        <v>6</v>
      </c>
      <c r="I11" s="9">
        <v>2</v>
      </c>
      <c r="J11" s="9">
        <v>4</v>
      </c>
      <c r="K11" s="9">
        <v>48</v>
      </c>
      <c r="L11" s="13">
        <f t="shared" si="0"/>
        <v>80</v>
      </c>
      <c r="M11" s="9" t="s">
        <v>37</v>
      </c>
      <c r="N11" s="9">
        <v>18</v>
      </c>
      <c r="O11" s="16" t="s">
        <v>38</v>
      </c>
    </row>
    <row r="12" s="1" customFormat="true" ht="28.5" spans="1:15">
      <c r="A12" s="8">
        <v>8</v>
      </c>
      <c r="B12" s="9" t="s">
        <v>39</v>
      </c>
      <c r="C12" s="9">
        <v>6</v>
      </c>
      <c r="D12" s="9">
        <v>9</v>
      </c>
      <c r="E12" s="9"/>
      <c r="F12" s="9"/>
      <c r="G12" s="9">
        <v>4</v>
      </c>
      <c r="H12" s="9"/>
      <c r="I12" s="9"/>
      <c r="J12" s="9"/>
      <c r="K12" s="9">
        <v>43</v>
      </c>
      <c r="L12" s="13">
        <f t="shared" si="0"/>
        <v>62</v>
      </c>
      <c r="M12" s="9" t="s">
        <v>40</v>
      </c>
      <c r="N12" s="9">
        <v>11</v>
      </c>
      <c r="O12" s="16" t="s">
        <v>41</v>
      </c>
    </row>
    <row r="13" s="1" customFormat="true" ht="42.75" spans="1:15">
      <c r="A13" s="8">
        <v>9</v>
      </c>
      <c r="B13" s="9" t="s">
        <v>42</v>
      </c>
      <c r="C13" s="9">
        <v>12</v>
      </c>
      <c r="D13" s="9">
        <v>7</v>
      </c>
      <c r="E13" s="9"/>
      <c r="F13" s="9">
        <v>14</v>
      </c>
      <c r="G13" s="9">
        <v>4</v>
      </c>
      <c r="H13" s="9">
        <v>4</v>
      </c>
      <c r="I13" s="9"/>
      <c r="J13" s="9"/>
      <c r="K13" s="9">
        <v>42</v>
      </c>
      <c r="L13" s="13">
        <f t="shared" si="0"/>
        <v>83</v>
      </c>
      <c r="M13" s="9" t="s">
        <v>43</v>
      </c>
      <c r="N13" s="9">
        <v>12</v>
      </c>
      <c r="O13" s="16" t="s">
        <v>44</v>
      </c>
    </row>
    <row r="14" s="1" customFormat="true" ht="28.5" spans="1:15">
      <c r="A14" s="8">
        <v>10</v>
      </c>
      <c r="B14" s="9" t="s">
        <v>45</v>
      </c>
      <c r="C14" s="9">
        <v>4</v>
      </c>
      <c r="D14" s="9">
        <v>6</v>
      </c>
      <c r="E14" s="9"/>
      <c r="F14" s="9">
        <v>4</v>
      </c>
      <c r="G14" s="9">
        <v>3</v>
      </c>
      <c r="H14" s="9">
        <v>3</v>
      </c>
      <c r="I14" s="9"/>
      <c r="J14" s="9"/>
      <c r="K14" s="9">
        <v>30</v>
      </c>
      <c r="L14" s="13">
        <f t="shared" si="0"/>
        <v>50</v>
      </c>
      <c r="M14" s="9" t="s">
        <v>46</v>
      </c>
      <c r="N14" s="9">
        <v>10</v>
      </c>
      <c r="O14" s="16" t="s">
        <v>47</v>
      </c>
    </row>
    <row r="15" s="1" customFormat="true" ht="57" spans="1:15">
      <c r="A15" s="8">
        <v>11</v>
      </c>
      <c r="B15" s="9" t="s">
        <v>48</v>
      </c>
      <c r="C15" s="9">
        <v>15</v>
      </c>
      <c r="D15" s="9"/>
      <c r="E15" s="9"/>
      <c r="F15" s="9">
        <v>5</v>
      </c>
      <c r="G15" s="9">
        <v>3</v>
      </c>
      <c r="H15" s="9">
        <v>5</v>
      </c>
      <c r="I15" s="9">
        <v>3</v>
      </c>
      <c r="J15" s="9"/>
      <c r="K15" s="9">
        <v>51</v>
      </c>
      <c r="L15" s="13">
        <f t="shared" si="0"/>
        <v>82</v>
      </c>
      <c r="M15" s="9" t="s">
        <v>49</v>
      </c>
      <c r="N15" s="9">
        <v>16</v>
      </c>
      <c r="O15" s="16" t="s">
        <v>50</v>
      </c>
    </row>
    <row r="16" s="1" customFormat="true" spans="1:15">
      <c r="A16" s="8">
        <v>12</v>
      </c>
      <c r="B16" s="9" t="s">
        <v>51</v>
      </c>
      <c r="C16" s="9">
        <v>4</v>
      </c>
      <c r="D16" s="9">
        <v>2</v>
      </c>
      <c r="E16" s="9"/>
      <c r="F16" s="9">
        <v>4</v>
      </c>
      <c r="G16" s="9"/>
      <c r="H16" s="9"/>
      <c r="I16" s="9"/>
      <c r="J16" s="9"/>
      <c r="K16" s="9">
        <v>20</v>
      </c>
      <c r="L16" s="13">
        <f t="shared" si="0"/>
        <v>30</v>
      </c>
      <c r="M16" s="9" t="s">
        <v>52</v>
      </c>
      <c r="N16" s="9">
        <v>6</v>
      </c>
      <c r="O16" s="16" t="s">
        <v>53</v>
      </c>
    </row>
    <row r="17" s="1" customFormat="true" ht="42.75" spans="1:15">
      <c r="A17" s="8">
        <v>13</v>
      </c>
      <c r="B17" s="9" t="s">
        <v>54</v>
      </c>
      <c r="C17" s="9">
        <v>4</v>
      </c>
      <c r="D17" s="9">
        <v>4</v>
      </c>
      <c r="E17" s="9">
        <v>2</v>
      </c>
      <c r="F17" s="9">
        <v>3</v>
      </c>
      <c r="G17" s="9">
        <v>4</v>
      </c>
      <c r="H17" s="9">
        <v>2</v>
      </c>
      <c r="I17" s="9">
        <v>1</v>
      </c>
      <c r="J17" s="9"/>
      <c r="K17" s="9">
        <v>30</v>
      </c>
      <c r="L17" s="13">
        <f t="shared" si="0"/>
        <v>50</v>
      </c>
      <c r="M17" s="9" t="s">
        <v>55</v>
      </c>
      <c r="N17" s="9">
        <v>13</v>
      </c>
      <c r="O17" s="16" t="s">
        <v>56</v>
      </c>
    </row>
    <row r="18" s="1" customFormat="true" ht="42.75" spans="1:15">
      <c r="A18" s="8">
        <v>14</v>
      </c>
      <c r="B18" s="9" t="s">
        <v>57</v>
      </c>
      <c r="C18" s="9">
        <v>3</v>
      </c>
      <c r="D18" s="9">
        <v>3</v>
      </c>
      <c r="E18" s="9"/>
      <c r="F18" s="9">
        <v>3</v>
      </c>
      <c r="G18" s="9">
        <v>3</v>
      </c>
      <c r="H18" s="9"/>
      <c r="I18" s="9">
        <v>2</v>
      </c>
      <c r="J18" s="9"/>
      <c r="K18" s="9">
        <v>41</v>
      </c>
      <c r="L18" s="13">
        <f t="shared" si="0"/>
        <v>55</v>
      </c>
      <c r="M18" s="9" t="s">
        <v>58</v>
      </c>
      <c r="N18" s="9">
        <v>12</v>
      </c>
      <c r="O18" s="16" t="s">
        <v>59</v>
      </c>
    </row>
    <row r="19" s="1" customFormat="true" ht="28.5" spans="1:15">
      <c r="A19" s="8">
        <v>15</v>
      </c>
      <c r="B19" s="9" t="s">
        <v>60</v>
      </c>
      <c r="C19" s="9">
        <v>5</v>
      </c>
      <c r="D19" s="9">
        <v>6</v>
      </c>
      <c r="E19" s="9"/>
      <c r="F19" s="9">
        <v>4</v>
      </c>
      <c r="G19" s="9">
        <v>4</v>
      </c>
      <c r="H19" s="9">
        <v>4</v>
      </c>
      <c r="I19" s="9"/>
      <c r="J19" s="9"/>
      <c r="K19" s="9">
        <v>32</v>
      </c>
      <c r="L19" s="13">
        <f t="shared" si="0"/>
        <v>55</v>
      </c>
      <c r="M19" s="9" t="s">
        <v>61</v>
      </c>
      <c r="N19" s="9">
        <v>11</v>
      </c>
      <c r="O19" s="16" t="s">
        <v>62</v>
      </c>
    </row>
    <row r="20" s="1" customFormat="true" ht="28.5" spans="1:15">
      <c r="A20" s="8">
        <v>16</v>
      </c>
      <c r="B20" s="9" t="s">
        <v>63</v>
      </c>
      <c r="C20" s="9">
        <v>6</v>
      </c>
      <c r="D20" s="9">
        <v>5</v>
      </c>
      <c r="E20" s="9"/>
      <c r="F20" s="9">
        <v>6</v>
      </c>
      <c r="G20" s="9">
        <v>3</v>
      </c>
      <c r="H20" s="9"/>
      <c r="I20" s="9"/>
      <c r="J20" s="9"/>
      <c r="K20" s="9">
        <v>45</v>
      </c>
      <c r="L20" s="13">
        <f t="shared" si="0"/>
        <v>65</v>
      </c>
      <c r="M20" s="9" t="s">
        <v>64</v>
      </c>
      <c r="N20" s="9">
        <v>12</v>
      </c>
      <c r="O20" s="16" t="s">
        <v>65</v>
      </c>
    </row>
    <row r="21" s="1" customFormat="true" ht="28.5" spans="1:15">
      <c r="A21" s="8">
        <v>17</v>
      </c>
      <c r="B21" s="9" t="s">
        <v>66</v>
      </c>
      <c r="C21" s="9">
        <v>4</v>
      </c>
      <c r="D21" s="9"/>
      <c r="E21" s="9"/>
      <c r="F21" s="9"/>
      <c r="G21" s="9"/>
      <c r="H21" s="9"/>
      <c r="I21" s="9"/>
      <c r="J21" s="9"/>
      <c r="K21" s="9">
        <v>46</v>
      </c>
      <c r="L21" s="13">
        <f t="shared" si="0"/>
        <v>50</v>
      </c>
      <c r="M21" s="9" t="s">
        <v>67</v>
      </c>
      <c r="N21" s="9">
        <v>8</v>
      </c>
      <c r="O21" s="16" t="s">
        <v>68</v>
      </c>
    </row>
    <row r="22" s="1" customFormat="true" ht="57" spans="1:15">
      <c r="A22" s="8">
        <v>18</v>
      </c>
      <c r="B22" s="9" t="s">
        <v>69</v>
      </c>
      <c r="C22" s="9">
        <v>10</v>
      </c>
      <c r="D22" s="9"/>
      <c r="E22" s="9"/>
      <c r="F22" s="9">
        <v>10</v>
      </c>
      <c r="G22" s="9">
        <v>8</v>
      </c>
      <c r="H22" s="9"/>
      <c r="I22" s="9"/>
      <c r="J22" s="9">
        <v>3</v>
      </c>
      <c r="K22" s="9">
        <v>44</v>
      </c>
      <c r="L22" s="13">
        <f t="shared" si="0"/>
        <v>75</v>
      </c>
      <c r="M22" s="9" t="s">
        <v>70</v>
      </c>
      <c r="N22" s="9">
        <v>14</v>
      </c>
      <c r="O22" s="16" t="s">
        <v>71</v>
      </c>
    </row>
    <row r="23" s="1" customFormat="true" spans="1:15">
      <c r="A23" s="8">
        <v>19</v>
      </c>
      <c r="B23" s="9" t="s">
        <v>72</v>
      </c>
      <c r="C23" s="9"/>
      <c r="D23" s="9">
        <v>15</v>
      </c>
      <c r="E23" s="9"/>
      <c r="F23" s="9">
        <v>25</v>
      </c>
      <c r="G23" s="9">
        <v>5</v>
      </c>
      <c r="H23" s="9"/>
      <c r="I23" s="9"/>
      <c r="J23" s="9"/>
      <c r="K23" s="9">
        <v>5</v>
      </c>
      <c r="L23" s="13">
        <f t="shared" si="0"/>
        <v>50</v>
      </c>
      <c r="M23" s="9" t="s">
        <v>73</v>
      </c>
      <c r="N23" s="9">
        <v>5</v>
      </c>
      <c r="O23" s="16" t="s">
        <v>74</v>
      </c>
    </row>
    <row r="24" s="1" customFormat="true" ht="42.75" spans="1:15">
      <c r="A24" s="8">
        <v>20</v>
      </c>
      <c r="B24" s="9" t="s">
        <v>75</v>
      </c>
      <c r="C24" s="9">
        <v>8</v>
      </c>
      <c r="D24" s="9">
        <v>5</v>
      </c>
      <c r="E24" s="9"/>
      <c r="F24" s="9">
        <v>6</v>
      </c>
      <c r="G24" s="9"/>
      <c r="H24" s="9">
        <v>5</v>
      </c>
      <c r="I24" s="9"/>
      <c r="J24" s="9"/>
      <c r="K24" s="9">
        <v>46</v>
      </c>
      <c r="L24" s="13">
        <f t="shared" si="0"/>
        <v>70</v>
      </c>
      <c r="M24" s="9" t="s">
        <v>76</v>
      </c>
      <c r="N24" s="9">
        <v>11</v>
      </c>
      <c r="O24" s="16" t="s">
        <v>77</v>
      </c>
    </row>
    <row r="25" s="1" customFormat="true" spans="1:15">
      <c r="A25" s="8">
        <v>21</v>
      </c>
      <c r="B25" s="9" t="s">
        <v>78</v>
      </c>
      <c r="C25" s="9"/>
      <c r="D25" s="9"/>
      <c r="E25" s="9">
        <v>16</v>
      </c>
      <c r="F25" s="9"/>
      <c r="G25" s="9"/>
      <c r="H25" s="9"/>
      <c r="I25" s="9"/>
      <c r="J25" s="9"/>
      <c r="K25" s="9"/>
      <c r="L25" s="13">
        <f t="shared" si="0"/>
        <v>16</v>
      </c>
      <c r="M25" s="9" t="s">
        <v>12</v>
      </c>
      <c r="N25" s="9">
        <v>1</v>
      </c>
      <c r="O25" s="16" t="s">
        <v>79</v>
      </c>
    </row>
    <row r="26" s="2" customFormat="true" spans="1:15">
      <c r="A26" s="8">
        <v>22</v>
      </c>
      <c r="B26" s="9" t="s">
        <v>80</v>
      </c>
      <c r="C26" s="9"/>
      <c r="D26" s="9">
        <v>24</v>
      </c>
      <c r="E26" s="9"/>
      <c r="F26" s="9"/>
      <c r="G26" s="9"/>
      <c r="H26" s="9"/>
      <c r="I26" s="9"/>
      <c r="J26" s="9"/>
      <c r="K26" s="9"/>
      <c r="L26" s="13">
        <f t="shared" si="0"/>
        <v>24</v>
      </c>
      <c r="M26" s="9" t="s">
        <v>81</v>
      </c>
      <c r="N26" s="9">
        <v>2</v>
      </c>
      <c r="O26" s="16" t="s">
        <v>82</v>
      </c>
    </row>
    <row r="27" s="1" customFormat="true" spans="1:15">
      <c r="A27" s="8">
        <v>23</v>
      </c>
      <c r="B27" s="9" t="s">
        <v>83</v>
      </c>
      <c r="C27" s="9">
        <v>5</v>
      </c>
      <c r="D27" s="9">
        <v>3</v>
      </c>
      <c r="E27" s="9"/>
      <c r="F27" s="9">
        <v>3</v>
      </c>
      <c r="G27" s="9"/>
      <c r="H27" s="9"/>
      <c r="I27" s="9"/>
      <c r="J27" s="9"/>
      <c r="K27" s="9">
        <v>24</v>
      </c>
      <c r="L27" s="13">
        <f t="shared" si="0"/>
        <v>35</v>
      </c>
      <c r="M27" s="9" t="s">
        <v>84</v>
      </c>
      <c r="N27" s="9">
        <v>6</v>
      </c>
      <c r="O27" s="16" t="s">
        <v>85</v>
      </c>
    </row>
    <row r="28" s="1" customFormat="true" spans="1:15">
      <c r="A28" s="8">
        <v>24</v>
      </c>
      <c r="B28" s="9" t="s">
        <v>86</v>
      </c>
      <c r="C28" s="9">
        <v>10</v>
      </c>
      <c r="D28" s="9"/>
      <c r="E28" s="9"/>
      <c r="F28" s="9">
        <v>5</v>
      </c>
      <c r="G28" s="9"/>
      <c r="H28" s="9"/>
      <c r="I28" s="9"/>
      <c r="J28" s="9"/>
      <c r="K28" s="9">
        <v>5</v>
      </c>
      <c r="L28" s="13">
        <f t="shared" si="0"/>
        <v>20</v>
      </c>
      <c r="M28" s="9" t="s">
        <v>87</v>
      </c>
      <c r="N28" s="9">
        <v>3</v>
      </c>
      <c r="O28" s="16" t="s">
        <v>88</v>
      </c>
    </row>
    <row r="29" s="1" customFormat="true" ht="28.5" spans="1:15">
      <c r="A29" s="8">
        <v>25</v>
      </c>
      <c r="B29" s="9" t="s">
        <v>89</v>
      </c>
      <c r="C29" s="9">
        <v>5</v>
      </c>
      <c r="D29" s="9">
        <v>2</v>
      </c>
      <c r="E29" s="9"/>
      <c r="F29" s="9">
        <v>5</v>
      </c>
      <c r="G29" s="9">
        <v>5</v>
      </c>
      <c r="H29" s="9"/>
      <c r="I29" s="9"/>
      <c r="J29" s="9"/>
      <c r="K29" s="9">
        <v>18</v>
      </c>
      <c r="L29" s="13">
        <f t="shared" si="0"/>
        <v>35</v>
      </c>
      <c r="M29" s="9" t="s">
        <v>90</v>
      </c>
      <c r="N29" s="9">
        <v>8</v>
      </c>
      <c r="O29" s="17">
        <v>13253957050</v>
      </c>
    </row>
    <row r="30" s="1" customFormat="true" ht="28.5" spans="1:15">
      <c r="A30" s="8">
        <v>26</v>
      </c>
      <c r="B30" s="9" t="s">
        <v>91</v>
      </c>
      <c r="C30" s="9">
        <v>6</v>
      </c>
      <c r="D30" s="9">
        <v>3</v>
      </c>
      <c r="E30" s="9"/>
      <c r="F30" s="9">
        <v>5</v>
      </c>
      <c r="G30" s="9">
        <v>3</v>
      </c>
      <c r="H30" s="9"/>
      <c r="I30" s="9"/>
      <c r="J30" s="9"/>
      <c r="K30" s="9">
        <v>23</v>
      </c>
      <c r="L30" s="13">
        <f t="shared" si="0"/>
        <v>40</v>
      </c>
      <c r="M30" s="9" t="s">
        <v>92</v>
      </c>
      <c r="N30" s="9">
        <v>8</v>
      </c>
      <c r="O30" s="16" t="s">
        <v>93</v>
      </c>
    </row>
    <row r="31" s="1" customFormat="true" ht="28.5" spans="1:15">
      <c r="A31" s="8">
        <v>27</v>
      </c>
      <c r="B31" s="9" t="s">
        <v>94</v>
      </c>
      <c r="C31" s="9">
        <v>20</v>
      </c>
      <c r="D31" s="9">
        <v>6</v>
      </c>
      <c r="E31" s="9"/>
      <c r="F31" s="9">
        <v>8</v>
      </c>
      <c r="G31" s="9"/>
      <c r="H31" s="9">
        <v>5</v>
      </c>
      <c r="I31" s="9"/>
      <c r="J31" s="9"/>
      <c r="K31" s="9">
        <v>36</v>
      </c>
      <c r="L31" s="13">
        <f t="shared" si="0"/>
        <v>75</v>
      </c>
      <c r="M31" s="9" t="s">
        <v>95</v>
      </c>
      <c r="N31" s="9">
        <v>8</v>
      </c>
      <c r="O31" s="16" t="s">
        <v>96</v>
      </c>
    </row>
    <row r="32" s="1" customFormat="true" ht="28.5" spans="1:15">
      <c r="A32" s="8">
        <v>28</v>
      </c>
      <c r="B32" s="9" t="s">
        <v>97</v>
      </c>
      <c r="C32" s="9">
        <v>20</v>
      </c>
      <c r="D32" s="9">
        <v>7</v>
      </c>
      <c r="E32" s="9"/>
      <c r="F32" s="9">
        <v>6</v>
      </c>
      <c r="G32" s="9">
        <v>5</v>
      </c>
      <c r="H32" s="9">
        <v>4</v>
      </c>
      <c r="I32" s="9"/>
      <c r="J32" s="9"/>
      <c r="K32" s="9">
        <v>44</v>
      </c>
      <c r="L32" s="13">
        <f t="shared" si="0"/>
        <v>86</v>
      </c>
      <c r="M32" s="9" t="s">
        <v>98</v>
      </c>
      <c r="N32" s="9">
        <v>10</v>
      </c>
      <c r="O32" s="16" t="s">
        <v>99</v>
      </c>
    </row>
    <row r="33" s="1" customFormat="true" spans="1:15">
      <c r="A33" s="8">
        <v>29</v>
      </c>
      <c r="B33" s="9" t="s">
        <v>100</v>
      </c>
      <c r="C33" s="9">
        <v>5</v>
      </c>
      <c r="D33" s="9">
        <v>4</v>
      </c>
      <c r="E33" s="9"/>
      <c r="F33" s="9">
        <v>4</v>
      </c>
      <c r="G33" s="9">
        <v>4</v>
      </c>
      <c r="H33" s="9"/>
      <c r="I33" s="9"/>
      <c r="J33" s="9"/>
      <c r="K33" s="9">
        <v>30</v>
      </c>
      <c r="L33" s="13">
        <f t="shared" si="0"/>
        <v>47</v>
      </c>
      <c r="M33" s="9" t="s">
        <v>101</v>
      </c>
      <c r="N33" s="9">
        <v>6</v>
      </c>
      <c r="O33" s="16" t="s">
        <v>102</v>
      </c>
    </row>
    <row r="34" s="1" customFormat="true" ht="28.5" spans="1:15">
      <c r="A34" s="8">
        <v>30</v>
      </c>
      <c r="B34" s="9" t="s">
        <v>103</v>
      </c>
      <c r="C34" s="9">
        <v>10</v>
      </c>
      <c r="D34" s="9">
        <v>5</v>
      </c>
      <c r="E34" s="9"/>
      <c r="F34" s="9">
        <v>3</v>
      </c>
      <c r="G34" s="9">
        <v>3</v>
      </c>
      <c r="H34" s="9"/>
      <c r="I34" s="9"/>
      <c r="J34" s="9"/>
      <c r="K34" s="9">
        <v>29</v>
      </c>
      <c r="L34" s="13">
        <f t="shared" si="0"/>
        <v>50</v>
      </c>
      <c r="M34" s="9" t="s">
        <v>104</v>
      </c>
      <c r="N34" s="9">
        <v>9</v>
      </c>
      <c r="O34" s="16" t="s">
        <v>105</v>
      </c>
    </row>
    <row r="35" s="1" customFormat="true" ht="28.5" spans="1:15">
      <c r="A35" s="8">
        <v>31</v>
      </c>
      <c r="B35" s="9" t="s">
        <v>106</v>
      </c>
      <c r="C35" s="9">
        <v>6</v>
      </c>
      <c r="D35" s="9">
        <v>9</v>
      </c>
      <c r="E35" s="9"/>
      <c r="F35" s="9">
        <v>7</v>
      </c>
      <c r="G35" s="9">
        <v>3</v>
      </c>
      <c r="H35" s="9"/>
      <c r="I35" s="9"/>
      <c r="J35" s="9">
        <v>4</v>
      </c>
      <c r="K35" s="9">
        <v>27</v>
      </c>
      <c r="L35" s="13">
        <f t="shared" si="0"/>
        <v>56</v>
      </c>
      <c r="M35" s="9" t="s">
        <v>107</v>
      </c>
      <c r="N35" s="9">
        <v>7</v>
      </c>
      <c r="O35" s="16" t="s">
        <v>108</v>
      </c>
    </row>
    <row r="36" s="1" customFormat="true" spans="1:15">
      <c r="A36" s="8">
        <v>32</v>
      </c>
      <c r="B36" s="9" t="s">
        <v>109</v>
      </c>
      <c r="C36" s="9"/>
      <c r="D36" s="9"/>
      <c r="E36" s="9"/>
      <c r="F36" s="9"/>
      <c r="G36" s="9">
        <v>8</v>
      </c>
      <c r="H36" s="9"/>
      <c r="I36" s="9">
        <v>5</v>
      </c>
      <c r="J36" s="9"/>
      <c r="K36" s="9">
        <v>15</v>
      </c>
      <c r="L36" s="13">
        <f t="shared" si="0"/>
        <v>28</v>
      </c>
      <c r="M36" s="9" t="s">
        <v>110</v>
      </c>
      <c r="N36" s="9">
        <v>3</v>
      </c>
      <c r="O36" s="16" t="s">
        <v>111</v>
      </c>
    </row>
    <row r="37" s="1" customFormat="true" spans="1:15">
      <c r="A37" s="8">
        <v>33</v>
      </c>
      <c r="B37" s="9" t="s">
        <v>112</v>
      </c>
      <c r="C37" s="9">
        <v>40</v>
      </c>
      <c r="D37" s="9"/>
      <c r="E37" s="9"/>
      <c r="F37" s="9"/>
      <c r="G37" s="9"/>
      <c r="H37" s="9"/>
      <c r="I37" s="9"/>
      <c r="J37" s="9"/>
      <c r="K37" s="9"/>
      <c r="L37" s="13">
        <f t="shared" si="0"/>
        <v>40</v>
      </c>
      <c r="M37" s="9" t="s">
        <v>10</v>
      </c>
      <c r="N37" s="9">
        <v>1</v>
      </c>
      <c r="O37" s="16" t="s">
        <v>113</v>
      </c>
    </row>
    <row r="38" s="1" customFormat="true" spans="1:15">
      <c r="A38" s="8">
        <v>34</v>
      </c>
      <c r="B38" s="9" t="s">
        <v>114</v>
      </c>
      <c r="C38" s="9">
        <v>6</v>
      </c>
      <c r="D38" s="9"/>
      <c r="E38" s="9"/>
      <c r="F38" s="9">
        <v>3</v>
      </c>
      <c r="G38" s="9"/>
      <c r="H38" s="9">
        <v>3</v>
      </c>
      <c r="I38" s="9"/>
      <c r="J38" s="9"/>
      <c r="K38" s="9">
        <v>18</v>
      </c>
      <c r="L38" s="13">
        <f t="shared" si="0"/>
        <v>30</v>
      </c>
      <c r="M38" s="9" t="s">
        <v>115</v>
      </c>
      <c r="N38" s="9">
        <v>6</v>
      </c>
      <c r="O38" s="16" t="s">
        <v>116</v>
      </c>
    </row>
    <row r="39" s="1" customFormat="true" spans="1:15">
      <c r="A39" s="8">
        <v>35</v>
      </c>
      <c r="B39" s="9" t="s">
        <v>117</v>
      </c>
      <c r="C39" s="9">
        <v>10</v>
      </c>
      <c r="D39" s="9"/>
      <c r="E39" s="9"/>
      <c r="F39" s="9"/>
      <c r="G39" s="9"/>
      <c r="H39" s="9"/>
      <c r="I39" s="9"/>
      <c r="J39" s="9"/>
      <c r="K39" s="9">
        <v>15</v>
      </c>
      <c r="L39" s="13">
        <f t="shared" si="0"/>
        <v>25</v>
      </c>
      <c r="M39" s="9" t="s">
        <v>118</v>
      </c>
      <c r="N39" s="9">
        <v>3</v>
      </c>
      <c r="O39" s="16" t="s">
        <v>119</v>
      </c>
    </row>
    <row r="40" s="1" customFormat="true" ht="28.5" spans="1:15">
      <c r="A40" s="8">
        <v>36</v>
      </c>
      <c r="B40" s="9" t="s">
        <v>120</v>
      </c>
      <c r="C40" s="9">
        <v>10</v>
      </c>
      <c r="D40" s="9"/>
      <c r="E40" s="9"/>
      <c r="F40" s="9"/>
      <c r="G40" s="9"/>
      <c r="H40" s="9"/>
      <c r="I40" s="9"/>
      <c r="J40" s="9"/>
      <c r="K40" s="9"/>
      <c r="L40" s="13">
        <f t="shared" si="0"/>
        <v>10</v>
      </c>
      <c r="M40" s="9" t="s">
        <v>10</v>
      </c>
      <c r="N40" s="9">
        <v>1</v>
      </c>
      <c r="O40" s="16" t="s">
        <v>121</v>
      </c>
    </row>
    <row r="41" s="1" customFormat="true" spans="1:15">
      <c r="A41" s="8">
        <v>37</v>
      </c>
      <c r="B41" s="9" t="s">
        <v>122</v>
      </c>
      <c r="C41" s="9">
        <v>4</v>
      </c>
      <c r="D41" s="9"/>
      <c r="E41" s="9"/>
      <c r="F41" s="9">
        <v>2</v>
      </c>
      <c r="G41" s="9"/>
      <c r="H41" s="9"/>
      <c r="I41" s="9"/>
      <c r="J41" s="9"/>
      <c r="K41" s="9">
        <v>16</v>
      </c>
      <c r="L41" s="13">
        <f t="shared" si="0"/>
        <v>22</v>
      </c>
      <c r="M41" s="9" t="s">
        <v>123</v>
      </c>
      <c r="N41" s="9">
        <v>4</v>
      </c>
      <c r="O41" s="16" t="s">
        <v>124</v>
      </c>
    </row>
    <row r="42" s="1" customFormat="true" spans="1:15">
      <c r="A42" s="8">
        <v>38</v>
      </c>
      <c r="B42" s="9" t="s">
        <v>125</v>
      </c>
      <c r="C42" s="9">
        <v>10</v>
      </c>
      <c r="D42" s="9"/>
      <c r="E42" s="9"/>
      <c r="F42" s="9"/>
      <c r="G42" s="9">
        <v>4</v>
      </c>
      <c r="H42" s="9">
        <v>5</v>
      </c>
      <c r="I42" s="9"/>
      <c r="J42" s="9"/>
      <c r="K42" s="9">
        <v>20</v>
      </c>
      <c r="L42" s="13">
        <f t="shared" si="0"/>
        <v>39</v>
      </c>
      <c r="M42" s="9" t="s">
        <v>126</v>
      </c>
      <c r="N42" s="9">
        <v>5</v>
      </c>
      <c r="O42" s="16" t="s">
        <v>127</v>
      </c>
    </row>
    <row r="43" s="1" customFormat="true" spans="1:15">
      <c r="A43" s="8">
        <v>39</v>
      </c>
      <c r="B43" s="9" t="s">
        <v>128</v>
      </c>
      <c r="C43" s="9">
        <v>5</v>
      </c>
      <c r="D43" s="9"/>
      <c r="E43" s="9"/>
      <c r="F43" s="9">
        <v>4</v>
      </c>
      <c r="G43" s="9"/>
      <c r="H43" s="9"/>
      <c r="I43" s="9"/>
      <c r="J43" s="9"/>
      <c r="K43" s="9">
        <v>10</v>
      </c>
      <c r="L43" s="9">
        <v>19</v>
      </c>
      <c r="M43" s="9" t="s">
        <v>129</v>
      </c>
      <c r="N43" s="9">
        <v>3</v>
      </c>
      <c r="O43" s="16" t="s">
        <v>130</v>
      </c>
    </row>
    <row r="44" s="1" customFormat="true" spans="1:15">
      <c r="A44" s="8">
        <v>40</v>
      </c>
      <c r="B44" s="9" t="s">
        <v>131</v>
      </c>
      <c r="C44" s="9">
        <v>10</v>
      </c>
      <c r="D44" s="9"/>
      <c r="E44" s="9"/>
      <c r="F44" s="9"/>
      <c r="G44" s="9"/>
      <c r="H44" s="9"/>
      <c r="I44" s="9"/>
      <c r="J44" s="9"/>
      <c r="K44" s="9"/>
      <c r="L44" s="13">
        <f t="shared" si="0"/>
        <v>10</v>
      </c>
      <c r="M44" s="9" t="s">
        <v>10</v>
      </c>
      <c r="N44" s="9">
        <v>1</v>
      </c>
      <c r="O44" s="16" t="s">
        <v>132</v>
      </c>
    </row>
    <row r="45" s="1" customFormat="true" spans="1:15">
      <c r="A45" s="10"/>
      <c r="B45" s="11" t="s">
        <v>133</v>
      </c>
      <c r="C45" s="11">
        <f t="shared" ref="C45:L45" si="1">SUM(C5:C44)</f>
        <v>319</v>
      </c>
      <c r="D45" s="11">
        <f t="shared" si="1"/>
        <v>183</v>
      </c>
      <c r="E45" s="11">
        <f t="shared" si="1"/>
        <v>24</v>
      </c>
      <c r="F45" s="11">
        <f t="shared" si="1"/>
        <v>212</v>
      </c>
      <c r="G45" s="11">
        <f t="shared" si="1"/>
        <v>180</v>
      </c>
      <c r="H45" s="11">
        <f t="shared" si="1"/>
        <v>78</v>
      </c>
      <c r="I45" s="11">
        <f t="shared" si="1"/>
        <v>42</v>
      </c>
      <c r="J45" s="11">
        <f t="shared" si="1"/>
        <v>48</v>
      </c>
      <c r="K45" s="11">
        <f t="shared" si="1"/>
        <v>1714</v>
      </c>
      <c r="L45" s="14">
        <f t="shared" si="1"/>
        <v>2800</v>
      </c>
      <c r="M45" s="11"/>
      <c r="N45" s="11">
        <v>386</v>
      </c>
      <c r="O45" s="18"/>
    </row>
    <row r="46" spans="1:15">
      <c r="A46" s="12" t="s">
        <v>134</v>
      </c>
      <c r="B46" s="12"/>
      <c r="C46" s="12"/>
      <c r="D46" s="12"/>
      <c r="E46" s="12"/>
      <c r="F46" s="12"/>
      <c r="G46" s="12"/>
      <c r="H46" s="12"/>
      <c r="I46" s="12"/>
      <c r="J46" s="12"/>
      <c r="K46" s="12"/>
      <c r="L46" s="12"/>
      <c r="M46" s="12"/>
      <c r="N46" s="12"/>
      <c r="O46" s="12"/>
    </row>
  </sheetData>
  <autoFilter ref="A4:P45">
    <extLst/>
  </autoFilter>
  <mergeCells count="10">
    <mergeCell ref="A2:O2"/>
    <mergeCell ref="C3:J3"/>
    <mergeCell ref="A46:O46"/>
    <mergeCell ref="A3:A4"/>
    <mergeCell ref="B3:B4"/>
    <mergeCell ref="K3:K4"/>
    <mergeCell ref="L3:L4"/>
    <mergeCell ref="M3:M4"/>
    <mergeCell ref="N3:N4"/>
    <mergeCell ref="O3:O4"/>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2023年住培招收计划数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huanghe</cp:lastModifiedBy>
  <dcterms:created xsi:type="dcterms:W3CDTF">2018-06-01T03:28:00Z</dcterms:created>
  <dcterms:modified xsi:type="dcterms:W3CDTF">2023-06-27T17:09:28Z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KSOReadingLayout">
    <vt:bool>true</vt:bool>
  </property>
</Properties>
</file>